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2010" sheetId="1" r:id="rId1"/>
    <sheet name="2009" sheetId="2" r:id="rId2"/>
    <sheet name="2008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<sst xmlns="http://schemas.openxmlformats.org/spreadsheetml/2006/main" count="74" uniqueCount="39">
  <si>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Rozdział</t>
  </si>
  <si>
    <t>Nazwa</t>
  </si>
  <si>
    <t>Oddziały Przedszkolne</t>
  </si>
  <si>
    <t>Przedszkola</t>
  </si>
  <si>
    <t>Gimnazja</t>
  </si>
  <si>
    <t>Dowożenie uczniów do szkół</t>
  </si>
  <si>
    <t>Pozostała działalność</t>
  </si>
  <si>
    <t>Świetlice</t>
  </si>
  <si>
    <t>Pomoc materialna uczniów</t>
  </si>
  <si>
    <t xml:space="preserve"> Z DOCHODÓW WŁASNYCH</t>
  </si>
  <si>
    <t>Szkoły Podstawowe</t>
  </si>
  <si>
    <t>Dokształcanie i doskonalenie nauczycieli</t>
  </si>
  <si>
    <t>Z SUBWENCJI OŚWIATOWEJ</t>
  </si>
  <si>
    <t>Z BUDŻETU</t>
  </si>
  <si>
    <t>Z DOTACJI CELOWYCH</t>
  </si>
  <si>
    <t xml:space="preserve">  </t>
  </si>
  <si>
    <t>2008 rok</t>
  </si>
  <si>
    <t>razem</t>
  </si>
  <si>
    <t xml:space="preserve">   </t>
  </si>
  <si>
    <t>WYDATKI w 2010 r.</t>
  </si>
  <si>
    <t>2009 rok</t>
  </si>
  <si>
    <t>Dotacja dla Niepublicznego Gimnazjum</t>
  </si>
  <si>
    <t>Dotacje dla Niepublicznych Przedszkoli</t>
  </si>
  <si>
    <t>Razem 2010r.</t>
  </si>
  <si>
    <t>W 2010 dołozylismy 920.257,67 zł  ( subwencja  9.543.057 zł)</t>
  </si>
  <si>
    <t>WYDATKI w 2009 r.</t>
  </si>
  <si>
    <t>Razem   w 2009r.</t>
  </si>
  <si>
    <t>Informacja o żródłach finansowania jednostek oświatowych w 2008 roku</t>
  </si>
  <si>
    <t>Informacja o żródłach finansowania jednostek oświatowych w 2009 roku</t>
  </si>
  <si>
    <t>Informacja o żródłach finansowania jednostek oświatowych w 2010 roku</t>
  </si>
  <si>
    <t>WYDATKI w 2008 r.</t>
  </si>
  <si>
    <t>BUDŻET</t>
  </si>
  <si>
    <t>SUBWENCJE</t>
  </si>
  <si>
    <t>DOTACJE</t>
  </si>
  <si>
    <t>Razem  środki na wydatki jednostki</t>
  </si>
  <si>
    <t>W 2008 dołożyliśmy 1.214.862,45 zł  (Subwencja 7.200.738 zł)</t>
  </si>
  <si>
    <t>W 2009  zostało     93.840,39 zł  ( Subwencja 9.086.299 zł)</t>
  </si>
  <si>
    <t>Załącznik Nr 10 do sprawozdania z wykonania budżetu za 2010 rok</t>
  </si>
  <si>
    <t>Lipno, dnia 29 marca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</si>
</sst>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3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39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9" fillId="0" borderId="10" xfId="0" applyFont="1" applyBorder="1" applyAlignment="1">
      <alignment horizontal="right" wrapText="1"/>
    </xf>
    <xf numFmtId="0" fontId="0" fillId="0" borderId="10" xfId="0" applyBorder="1" applyAlignment="1">
      <alignment vertical="top" wrapText="1"/>
    </xf>
    <xf numFmtId="4" fontId="0" fillId="0" borderId="11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center"/>
    </xf>
    <xf numFmtId="4" fontId="0" fillId="34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10" xfId="0" applyBorder="1" applyAlignment="1">
      <alignment vertical="top"/>
    </xf>
    <xf numFmtId="4" fontId="39" fillId="0" borderId="19" xfId="0" applyNumberFormat="1" applyFont="1" applyBorder="1" applyAlignment="1">
      <alignment/>
    </xf>
    <xf numFmtId="0" fontId="0" fillId="0" borderId="20" xfId="0" applyBorder="1" applyAlignment="1">
      <alignment wrapText="1"/>
    </xf>
    <xf numFmtId="4" fontId="0" fillId="0" borderId="20" xfId="0" applyNumberFormat="1" applyBorder="1" applyAlignment="1">
      <alignment/>
    </xf>
    <xf numFmtId="4" fontId="39" fillId="0" borderId="21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39" fillId="0" borderId="13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39" fillId="0" borderId="0" xfId="0" applyFont="1" applyAlignment="1">
      <alignment horizontal="left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9" fillId="0" borderId="2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0" customWidth="1"/>
    <col min="2" max="2" width="25.7109375" style="2" customWidth="1"/>
    <col min="3" max="3" width="11.57421875" style="0" customWidth="1"/>
    <col min="4" max="4" width="12.7109375" style="0" customWidth="1"/>
    <col min="5" max="5" width="10.57421875" style="0" customWidth="1"/>
    <col min="6" max="6" width="11.8515625" style="0" customWidth="1"/>
    <col min="7" max="7" width="13.7109375" style="0" customWidth="1"/>
    <col min="8" max="8" width="13.28125" style="0" customWidth="1"/>
    <col min="9" max="9" width="12.8515625" style="0" customWidth="1"/>
  </cols>
  <sheetData>
    <row r="1" spans="8:9" ht="15">
      <c r="H1" s="45" t="s">
        <v>37</v>
      </c>
      <c r="I1" s="45"/>
    </row>
    <row r="2" spans="8:9" ht="15">
      <c r="H2" s="45"/>
      <c r="I2" s="45"/>
    </row>
    <row r="3" spans="1:9" ht="19.5" thickBot="1">
      <c r="A3" s="47" t="s">
        <v>29</v>
      </c>
      <c r="B3" s="47"/>
      <c r="C3" s="47"/>
      <c r="D3" s="47"/>
      <c r="E3" s="47"/>
      <c r="F3" s="47"/>
      <c r="G3" s="47"/>
      <c r="H3" s="47"/>
      <c r="I3" s="47"/>
    </row>
    <row r="4" spans="1:9" ht="15.75" thickBot="1">
      <c r="A4" s="51" t="s">
        <v>0</v>
      </c>
      <c r="B4" s="51" t="s">
        <v>1</v>
      </c>
      <c r="C4" s="51" t="s">
        <v>19</v>
      </c>
      <c r="D4" s="51"/>
      <c r="E4" s="51"/>
      <c r="F4" s="51"/>
      <c r="G4" s="51"/>
      <c r="H4" s="1"/>
      <c r="I4" s="1"/>
    </row>
    <row r="5" spans="1:9" ht="26.25" thickBot="1">
      <c r="A5" s="51"/>
      <c r="B5" s="51"/>
      <c r="C5" s="67" t="s">
        <v>13</v>
      </c>
      <c r="D5" s="67" t="s">
        <v>12</v>
      </c>
      <c r="E5" s="67" t="s">
        <v>14</v>
      </c>
      <c r="F5" s="67" t="s">
        <v>9</v>
      </c>
      <c r="G5" s="68" t="s">
        <v>23</v>
      </c>
      <c r="H5" s="69" t="s">
        <v>16</v>
      </c>
      <c r="I5" s="70" t="s">
        <v>20</v>
      </c>
    </row>
    <row r="6" spans="1:9" ht="15">
      <c r="A6" s="6">
        <v>80101</v>
      </c>
      <c r="B6" s="4" t="s">
        <v>10</v>
      </c>
      <c r="C6" s="8"/>
      <c r="D6" s="8">
        <v>6683933.83</v>
      </c>
      <c r="E6" s="8">
        <v>36000</v>
      </c>
      <c r="F6" s="8">
        <v>231005.46</v>
      </c>
      <c r="G6" s="13">
        <f aca="true" t="shared" si="0" ref="G6:G16">SUM(C6+D6+E6+F6)</f>
        <v>6950939.29</v>
      </c>
      <c r="H6" s="15">
        <v>5719035.92</v>
      </c>
      <c r="I6" s="18">
        <v>6013305.9</v>
      </c>
    </row>
    <row r="7" spans="1:9" ht="15">
      <c r="A7" s="7">
        <v>80103</v>
      </c>
      <c r="B7" s="3" t="s">
        <v>2</v>
      </c>
      <c r="C7" s="9">
        <v>480370.48</v>
      </c>
      <c r="D7" s="9"/>
      <c r="E7" s="9"/>
      <c r="F7" s="9"/>
      <c r="G7" s="13">
        <f t="shared" si="0"/>
        <v>480370.48</v>
      </c>
      <c r="H7" s="14">
        <v>368696.61</v>
      </c>
      <c r="I7" s="18">
        <v>401592.01</v>
      </c>
    </row>
    <row r="8" spans="1:9" ht="15">
      <c r="A8" s="7">
        <v>80104</v>
      </c>
      <c r="B8" s="3" t="s">
        <v>3</v>
      </c>
      <c r="C8" s="9">
        <v>1944564.71</v>
      </c>
      <c r="D8" s="9"/>
      <c r="E8" s="9"/>
      <c r="F8" s="9">
        <v>530326.66</v>
      </c>
      <c r="G8" s="13">
        <f t="shared" si="0"/>
        <v>2474891.37</v>
      </c>
      <c r="H8" s="14">
        <v>2086041.72</v>
      </c>
      <c r="I8" s="18">
        <v>2208711.94</v>
      </c>
    </row>
    <row r="9" spans="1:9" ht="30">
      <c r="A9" s="7">
        <v>80104</v>
      </c>
      <c r="B9" s="3" t="s">
        <v>22</v>
      </c>
      <c r="C9" s="40">
        <v>61971.12</v>
      </c>
      <c r="D9" s="9"/>
      <c r="E9" s="9"/>
      <c r="F9" s="9"/>
      <c r="G9" s="41">
        <f t="shared" si="0"/>
        <v>61971.12</v>
      </c>
      <c r="H9" s="42">
        <v>0</v>
      </c>
      <c r="I9" s="43">
        <v>0</v>
      </c>
    </row>
    <row r="10" spans="1:9" ht="15">
      <c r="A10" s="7">
        <v>80110</v>
      </c>
      <c r="B10" s="3" t="s">
        <v>4</v>
      </c>
      <c r="C10" s="9"/>
      <c r="D10" s="9">
        <v>3167637.44</v>
      </c>
      <c r="E10" s="9"/>
      <c r="F10" s="9">
        <v>88850.88</v>
      </c>
      <c r="G10" s="13">
        <f t="shared" si="0"/>
        <v>3256488.32</v>
      </c>
      <c r="H10" s="14">
        <v>2457850.86</v>
      </c>
      <c r="I10" s="18">
        <v>2717476.25</v>
      </c>
    </row>
    <row r="11" spans="1:9" ht="30">
      <c r="A11" s="7">
        <v>80110</v>
      </c>
      <c r="B11" s="17" t="s">
        <v>21</v>
      </c>
      <c r="C11" s="9"/>
      <c r="D11" s="9">
        <v>611743.4</v>
      </c>
      <c r="E11" s="9"/>
      <c r="F11" s="9"/>
      <c r="G11" s="13">
        <f t="shared" si="0"/>
        <v>611743.4</v>
      </c>
      <c r="H11" s="14">
        <v>399813.96</v>
      </c>
      <c r="I11" s="18">
        <v>459404.4</v>
      </c>
    </row>
    <row r="12" spans="1:9" ht="30">
      <c r="A12" s="7">
        <v>80113</v>
      </c>
      <c r="B12" s="3" t="s">
        <v>5</v>
      </c>
      <c r="C12" s="9">
        <v>70068.61</v>
      </c>
      <c r="D12" s="9"/>
      <c r="E12" s="9"/>
      <c r="F12" s="9"/>
      <c r="G12" s="13">
        <f t="shared" si="0"/>
        <v>70068.61</v>
      </c>
      <c r="H12" s="14">
        <v>21583</v>
      </c>
      <c r="I12" s="18">
        <v>37968.27</v>
      </c>
    </row>
    <row r="13" spans="1:9" ht="31.5" customHeight="1">
      <c r="A13" s="7">
        <v>80146</v>
      </c>
      <c r="B13" s="3" t="s">
        <v>11</v>
      </c>
      <c r="C13" s="9">
        <v>22739.29</v>
      </c>
      <c r="D13" s="9"/>
      <c r="E13" s="9">
        <v>396</v>
      </c>
      <c r="F13" s="9"/>
      <c r="G13" s="13">
        <f t="shared" si="0"/>
        <v>23135.29</v>
      </c>
      <c r="H13" s="14">
        <v>28424.88</v>
      </c>
      <c r="I13" s="18">
        <v>19038.2</v>
      </c>
    </row>
    <row r="14" spans="1:9" ht="15">
      <c r="A14" s="7">
        <v>80195</v>
      </c>
      <c r="B14" s="3" t="s">
        <v>6</v>
      </c>
      <c r="C14" s="9">
        <v>83743.68</v>
      </c>
      <c r="D14" s="9"/>
      <c r="E14" s="9"/>
      <c r="F14" s="9"/>
      <c r="G14" s="13">
        <f t="shared" si="0"/>
        <v>83743.68</v>
      </c>
      <c r="H14" s="14">
        <v>233385.03</v>
      </c>
      <c r="I14" s="18">
        <v>289111.77</v>
      </c>
    </row>
    <row r="15" spans="1:9" ht="15">
      <c r="A15" s="7">
        <v>85401</v>
      </c>
      <c r="B15" s="3" t="s">
        <v>7</v>
      </c>
      <c r="C15" s="9">
        <v>228791.81</v>
      </c>
      <c r="D15" s="9"/>
      <c r="E15" s="9"/>
      <c r="F15" s="9"/>
      <c r="G15" s="13">
        <f t="shared" si="0"/>
        <v>228791.81</v>
      </c>
      <c r="H15" s="14">
        <v>180755.69</v>
      </c>
      <c r="I15" s="18">
        <v>177089.5</v>
      </c>
    </row>
    <row r="16" spans="1:9" ht="28.5" customHeight="1">
      <c r="A16" s="7">
        <v>85415</v>
      </c>
      <c r="B16" s="39" t="s">
        <v>8</v>
      </c>
      <c r="C16" s="9"/>
      <c r="D16" s="9"/>
      <c r="E16" s="40">
        <v>776446.59</v>
      </c>
      <c r="F16" s="9"/>
      <c r="G16" s="41">
        <f t="shared" si="0"/>
        <v>776446.59</v>
      </c>
      <c r="H16" s="42">
        <v>801021.56</v>
      </c>
      <c r="I16" s="43">
        <v>722932</v>
      </c>
    </row>
    <row r="17" spans="1:10" ht="23.25" customHeight="1">
      <c r="A17" s="7"/>
      <c r="B17" s="16" t="s">
        <v>17</v>
      </c>
      <c r="C17" s="11">
        <f aca="true" t="shared" si="1" ref="C17:H17">SUM(C6:C16)</f>
        <v>2892249.7</v>
      </c>
      <c r="D17" s="11">
        <f t="shared" si="1"/>
        <v>10463314.67</v>
      </c>
      <c r="E17" s="11">
        <f t="shared" si="1"/>
        <v>812842.59</v>
      </c>
      <c r="F17" s="11">
        <f t="shared" si="1"/>
        <v>850183</v>
      </c>
      <c r="G17" s="21">
        <f t="shared" si="1"/>
        <v>15018589.959999999</v>
      </c>
      <c r="H17" s="20">
        <f t="shared" si="1"/>
        <v>12296609.23</v>
      </c>
      <c r="I17" s="19">
        <f>SUM(I6:I16)</f>
        <v>13046630.239999998</v>
      </c>
      <c r="J17" t="s">
        <v>18</v>
      </c>
    </row>
    <row r="18" spans="1:8" ht="21" customHeight="1">
      <c r="A18" s="48" t="s">
        <v>35</v>
      </c>
      <c r="B18" s="48"/>
      <c r="C18" s="48"/>
      <c r="D18" s="48"/>
      <c r="E18" s="48"/>
      <c r="F18" s="10"/>
      <c r="G18" s="10"/>
      <c r="H18" s="12"/>
    </row>
    <row r="19" spans="1:8" ht="15" customHeight="1">
      <c r="A19" s="49" t="s">
        <v>36</v>
      </c>
      <c r="B19" s="50"/>
      <c r="C19" s="50"/>
      <c r="D19" s="50"/>
      <c r="E19" s="50"/>
      <c r="F19" s="50"/>
      <c r="G19" s="50"/>
      <c r="H19" s="12"/>
    </row>
    <row r="20" spans="1:7" ht="15">
      <c r="A20" s="46" t="s">
        <v>24</v>
      </c>
      <c r="B20" s="46"/>
      <c r="C20" s="46"/>
      <c r="D20" s="46"/>
      <c r="E20" s="46"/>
      <c r="F20" s="46"/>
      <c r="G20" s="46"/>
    </row>
    <row r="21" spans="1:8" ht="15">
      <c r="A21" s="44" t="s">
        <v>38</v>
      </c>
      <c r="B21" s="44"/>
      <c r="C21" s="44"/>
      <c r="D21" s="44"/>
      <c r="E21" s="44"/>
      <c r="F21" s="44"/>
      <c r="G21" s="44"/>
      <c r="H21" t="s">
        <v>15</v>
      </c>
    </row>
  </sheetData>
  <sheetProtection/>
  <mergeCells count="9">
    <mergeCell ref="A21:G21"/>
    <mergeCell ref="H1:I2"/>
    <mergeCell ref="A20:G20"/>
    <mergeCell ref="A3:I3"/>
    <mergeCell ref="A18:E18"/>
    <mergeCell ref="A19:G19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421875" style="0" customWidth="1"/>
    <col min="2" max="2" width="37.57421875" style="0" customWidth="1"/>
    <col min="3" max="3" width="15.8515625" style="0" customWidth="1"/>
    <col min="4" max="4" width="16.421875" style="0" customWidth="1"/>
    <col min="5" max="5" width="11.140625" style="0" customWidth="1"/>
    <col min="6" max="6" width="14.57421875" style="0" customWidth="1"/>
    <col min="7" max="7" width="16.421875" style="0" customWidth="1"/>
    <col min="8" max="8" width="15.7109375" style="0" customWidth="1"/>
  </cols>
  <sheetData>
    <row r="1" spans="1:8" ht="15">
      <c r="A1" s="59" t="s">
        <v>28</v>
      </c>
      <c r="B1" s="59"/>
      <c r="C1" s="59"/>
      <c r="D1" s="59"/>
      <c r="E1" s="59"/>
      <c r="F1" s="59"/>
      <c r="G1" s="59"/>
      <c r="H1" s="59"/>
    </row>
    <row r="3" spans="1:8" ht="15">
      <c r="A3" s="60" t="s">
        <v>0</v>
      </c>
      <c r="B3" s="53" t="s">
        <v>1</v>
      </c>
      <c r="C3" s="55" t="s">
        <v>25</v>
      </c>
      <c r="D3" s="55"/>
      <c r="E3" s="55"/>
      <c r="F3" s="55"/>
      <c r="G3" s="56"/>
      <c r="H3" s="57" t="s">
        <v>16</v>
      </c>
    </row>
    <row r="4" spans="1:8" ht="27.75" customHeight="1">
      <c r="A4" s="60"/>
      <c r="B4" s="54"/>
      <c r="C4" s="26" t="s">
        <v>13</v>
      </c>
      <c r="D4" s="25" t="s">
        <v>12</v>
      </c>
      <c r="E4" s="25" t="s">
        <v>14</v>
      </c>
      <c r="F4" s="25" t="s">
        <v>9</v>
      </c>
      <c r="G4" s="25" t="s">
        <v>26</v>
      </c>
      <c r="H4" s="58"/>
    </row>
    <row r="5" spans="1:8" ht="15">
      <c r="A5" s="24">
        <v>80101</v>
      </c>
      <c r="B5" s="24" t="s">
        <v>10</v>
      </c>
      <c r="C5" s="24"/>
      <c r="D5" s="29">
        <v>5815577.96</v>
      </c>
      <c r="E5" s="24"/>
      <c r="F5" s="29">
        <v>197727.94</v>
      </c>
      <c r="G5" s="29">
        <v>6013305.9</v>
      </c>
      <c r="H5" s="30">
        <v>5719035.92</v>
      </c>
    </row>
    <row r="6" spans="1:8" ht="15">
      <c r="A6" s="24">
        <v>80103</v>
      </c>
      <c r="B6" s="24" t="s">
        <v>2</v>
      </c>
      <c r="C6" s="29">
        <v>401592.01</v>
      </c>
      <c r="D6" s="24"/>
      <c r="E6" s="24"/>
      <c r="F6" s="24"/>
      <c r="G6" s="29">
        <v>401592.01</v>
      </c>
      <c r="H6" s="30">
        <v>368696.61</v>
      </c>
    </row>
    <row r="7" spans="1:8" ht="15">
      <c r="A7" s="24">
        <v>80104</v>
      </c>
      <c r="B7" s="24" t="s">
        <v>3</v>
      </c>
      <c r="C7" s="29">
        <v>1718885.92</v>
      </c>
      <c r="D7" s="24"/>
      <c r="E7" s="24"/>
      <c r="F7" s="29">
        <v>489826.02</v>
      </c>
      <c r="G7" s="29">
        <v>2208711.94</v>
      </c>
      <c r="H7" s="30">
        <v>2086041.72</v>
      </c>
    </row>
    <row r="8" spans="1:8" ht="15">
      <c r="A8" s="24">
        <v>80110</v>
      </c>
      <c r="B8" s="24" t="s">
        <v>4</v>
      </c>
      <c r="C8" s="24"/>
      <c r="D8" s="29">
        <v>3176880.65</v>
      </c>
      <c r="E8" s="24"/>
      <c r="F8" s="29">
        <v>72040.97</v>
      </c>
      <c r="G8" s="29">
        <v>3248921.62</v>
      </c>
      <c r="H8" s="30">
        <v>2909678.59</v>
      </c>
    </row>
    <row r="9" spans="1:8" ht="15">
      <c r="A9" s="24">
        <v>80113</v>
      </c>
      <c r="B9" s="24" t="s">
        <v>5</v>
      </c>
      <c r="C9" s="29">
        <v>37968.27</v>
      </c>
      <c r="D9" s="24"/>
      <c r="E9" s="24"/>
      <c r="F9" s="24"/>
      <c r="G9" s="29">
        <v>37968.27</v>
      </c>
      <c r="H9" s="30">
        <v>21583</v>
      </c>
    </row>
    <row r="10" spans="1:8" ht="15.75" customHeight="1">
      <c r="A10" s="24">
        <v>80146</v>
      </c>
      <c r="B10" s="31" t="s">
        <v>11</v>
      </c>
      <c r="C10" s="29">
        <v>19038.2</v>
      </c>
      <c r="D10" s="24"/>
      <c r="E10" s="24"/>
      <c r="F10" s="24"/>
      <c r="G10" s="29">
        <v>19038.2</v>
      </c>
      <c r="H10" s="30">
        <v>28424.88</v>
      </c>
    </row>
    <row r="11" spans="1:8" ht="15">
      <c r="A11" s="24">
        <v>80195</v>
      </c>
      <c r="B11" s="24" t="s">
        <v>6</v>
      </c>
      <c r="C11" s="29">
        <v>216794.27</v>
      </c>
      <c r="D11" s="24"/>
      <c r="E11" s="29">
        <v>72317.5</v>
      </c>
      <c r="F11" s="24"/>
      <c r="G11" s="29">
        <v>289111.77</v>
      </c>
      <c r="H11" s="30">
        <v>233385.03</v>
      </c>
    </row>
    <row r="12" spans="1:8" ht="15">
      <c r="A12" s="24">
        <v>85401</v>
      </c>
      <c r="B12" s="24" t="s">
        <v>7</v>
      </c>
      <c r="C12" s="29">
        <v>177089.5</v>
      </c>
      <c r="D12" s="24"/>
      <c r="E12" s="24"/>
      <c r="F12" s="24"/>
      <c r="G12" s="29">
        <v>177089.5</v>
      </c>
      <c r="H12" s="30">
        <v>180755.69</v>
      </c>
    </row>
    <row r="13" spans="1:8" ht="15">
      <c r="A13" s="24">
        <v>85415</v>
      </c>
      <c r="B13" s="24" t="s">
        <v>8</v>
      </c>
      <c r="C13" s="24"/>
      <c r="D13" s="24"/>
      <c r="E13" s="29">
        <v>722932</v>
      </c>
      <c r="F13" s="24"/>
      <c r="G13" s="29">
        <v>722932</v>
      </c>
      <c r="H13" s="30">
        <v>801021.56</v>
      </c>
    </row>
    <row r="14" spans="1:10" ht="15">
      <c r="A14" s="24"/>
      <c r="B14" s="28" t="s">
        <v>17</v>
      </c>
      <c r="C14" s="8">
        <v>2571368.17</v>
      </c>
      <c r="D14" s="8">
        <v>8992458.61</v>
      </c>
      <c r="E14" s="8">
        <v>795249.5</v>
      </c>
      <c r="F14" s="8">
        <v>759594.93</v>
      </c>
      <c r="G14" s="8">
        <v>13118671.21</v>
      </c>
      <c r="H14" s="27">
        <v>12348623</v>
      </c>
      <c r="J14" t="s">
        <v>18</v>
      </c>
    </row>
    <row r="15" spans="2:8" ht="15">
      <c r="B15" s="48" t="s">
        <v>35</v>
      </c>
      <c r="C15" s="48"/>
      <c r="D15" s="48"/>
      <c r="E15" s="48"/>
      <c r="F15" s="48"/>
      <c r="H15" s="12"/>
    </row>
    <row r="16" spans="2:8" ht="15" customHeight="1">
      <c r="B16" s="49" t="s">
        <v>36</v>
      </c>
      <c r="C16" s="49"/>
      <c r="D16" s="49"/>
      <c r="E16" s="49"/>
      <c r="F16" s="49"/>
      <c r="G16" s="49"/>
      <c r="H16" s="49"/>
    </row>
    <row r="17" spans="2:6" ht="15">
      <c r="B17" s="52"/>
      <c r="C17" s="52"/>
      <c r="D17" s="52"/>
      <c r="E17" s="52"/>
      <c r="F17" s="52"/>
    </row>
    <row r="18" ht="15">
      <c r="H18" t="s">
        <v>15</v>
      </c>
    </row>
  </sheetData>
  <sheetProtection/>
  <mergeCells count="8">
    <mergeCell ref="B17:F17"/>
    <mergeCell ref="B3:B4"/>
    <mergeCell ref="C3:G3"/>
    <mergeCell ref="H3:H4"/>
    <mergeCell ref="A1:H1"/>
    <mergeCell ref="A3:A4"/>
    <mergeCell ref="B16:H16"/>
    <mergeCell ref="B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8" sqref="A18:G18"/>
    </sheetView>
  </sheetViews>
  <sheetFormatPr defaultColWidth="9.140625" defaultRowHeight="15"/>
  <cols>
    <col min="2" max="2" width="25.7109375" style="2" customWidth="1"/>
    <col min="3" max="3" width="13.00390625" style="0" customWidth="1"/>
    <col min="4" max="4" width="13.140625" style="0" customWidth="1"/>
    <col min="5" max="5" width="12.140625" style="0" customWidth="1"/>
    <col min="6" max="6" width="13.8515625" style="0" customWidth="1"/>
    <col min="7" max="7" width="13.7109375" style="0" customWidth="1"/>
  </cols>
  <sheetData>
    <row r="1" spans="1:7" ht="18.75">
      <c r="A1" s="47" t="s">
        <v>27</v>
      </c>
      <c r="B1" s="47"/>
      <c r="C1" s="47"/>
      <c r="D1" s="47"/>
      <c r="E1" s="47"/>
      <c r="F1" s="47"/>
      <c r="G1" s="47"/>
    </row>
    <row r="2" spans="1:7" ht="16.5" thickBot="1">
      <c r="A2" s="22"/>
      <c r="B2" s="23"/>
      <c r="C2" s="23"/>
      <c r="D2" s="23"/>
      <c r="E2" s="23"/>
      <c r="F2" s="23"/>
      <c r="G2" s="23"/>
    </row>
    <row r="3" spans="1:7" ht="15.75" customHeight="1" thickBot="1">
      <c r="A3" s="62" t="s">
        <v>0</v>
      </c>
      <c r="B3" s="62" t="s">
        <v>1</v>
      </c>
      <c r="C3" s="64" t="s">
        <v>30</v>
      </c>
      <c r="D3" s="65"/>
      <c r="E3" s="65"/>
      <c r="F3" s="65"/>
      <c r="G3" s="66"/>
    </row>
    <row r="4" spans="1:7" ht="45.75" thickBot="1">
      <c r="A4" s="63"/>
      <c r="B4" s="63"/>
      <c r="C4" s="5" t="s">
        <v>31</v>
      </c>
      <c r="D4" s="5" t="s">
        <v>32</v>
      </c>
      <c r="E4" s="5" t="s">
        <v>33</v>
      </c>
      <c r="F4" s="5" t="s">
        <v>9</v>
      </c>
      <c r="G4" s="5" t="s">
        <v>34</v>
      </c>
    </row>
    <row r="5" spans="1:7" ht="15">
      <c r="A5" s="36">
        <v>80101</v>
      </c>
      <c r="B5" s="4" t="s">
        <v>10</v>
      </c>
      <c r="C5" s="8"/>
      <c r="D5" s="8">
        <v>5557935.63</v>
      </c>
      <c r="E5" s="8"/>
      <c r="F5" s="8">
        <v>161100.29</v>
      </c>
      <c r="G5" s="32">
        <v>5719035.92</v>
      </c>
    </row>
    <row r="6" spans="1:7" ht="15">
      <c r="A6" s="37">
        <v>80103</v>
      </c>
      <c r="B6" s="25" t="s">
        <v>2</v>
      </c>
      <c r="C6" s="29">
        <v>368696.61</v>
      </c>
      <c r="D6" s="29"/>
      <c r="E6" s="29"/>
      <c r="F6" s="29"/>
      <c r="G6" s="32">
        <v>368696.61</v>
      </c>
    </row>
    <row r="7" spans="1:7" ht="15">
      <c r="A7" s="37">
        <v>80104</v>
      </c>
      <c r="B7" s="25" t="s">
        <v>3</v>
      </c>
      <c r="C7" s="29">
        <v>1721124.84</v>
      </c>
      <c r="D7" s="29"/>
      <c r="E7" s="29"/>
      <c r="F7" s="29">
        <v>364916.88</v>
      </c>
      <c r="G7" s="32">
        <v>2086041.72</v>
      </c>
    </row>
    <row r="8" spans="1:7" ht="15">
      <c r="A8" s="37">
        <v>80110</v>
      </c>
      <c r="B8" s="25" t="s">
        <v>4</v>
      </c>
      <c r="C8" s="29"/>
      <c r="D8" s="29">
        <v>2857664.82</v>
      </c>
      <c r="E8" s="29"/>
      <c r="F8" s="29">
        <v>52013.77</v>
      </c>
      <c r="G8" s="32">
        <v>2909678.59</v>
      </c>
    </row>
    <row r="9" spans="1:7" ht="30">
      <c r="A9" s="37">
        <v>80113</v>
      </c>
      <c r="B9" s="25" t="s">
        <v>5</v>
      </c>
      <c r="C9" s="29">
        <v>21583</v>
      </c>
      <c r="D9" s="29"/>
      <c r="E9" s="29"/>
      <c r="F9" s="29"/>
      <c r="G9" s="32">
        <v>21583</v>
      </c>
    </row>
    <row r="10" spans="1:7" ht="30">
      <c r="A10" s="37">
        <v>80146</v>
      </c>
      <c r="B10" s="17" t="s">
        <v>11</v>
      </c>
      <c r="C10" s="29">
        <v>28424.88</v>
      </c>
      <c r="D10" s="29"/>
      <c r="E10" s="29"/>
      <c r="F10" s="29"/>
      <c r="G10" s="32">
        <v>28424.88</v>
      </c>
    </row>
    <row r="11" spans="1:7" ht="15">
      <c r="A11" s="37">
        <v>80195</v>
      </c>
      <c r="B11" s="25" t="s">
        <v>6</v>
      </c>
      <c r="C11" s="29">
        <v>161067.53</v>
      </c>
      <c r="D11" s="29"/>
      <c r="E11" s="29">
        <v>72317.5</v>
      </c>
      <c r="F11" s="29"/>
      <c r="G11" s="32">
        <v>233385.03</v>
      </c>
    </row>
    <row r="12" spans="1:7" ht="31.5" customHeight="1">
      <c r="A12" s="37">
        <v>85401</v>
      </c>
      <c r="B12" s="25" t="s">
        <v>7</v>
      </c>
      <c r="C12" s="29">
        <v>180755.69</v>
      </c>
      <c r="D12" s="29"/>
      <c r="E12" s="29"/>
      <c r="F12" s="29"/>
      <c r="G12" s="32">
        <v>180755.69</v>
      </c>
    </row>
    <row r="13" spans="1:7" ht="15">
      <c r="A13" s="37">
        <v>85415</v>
      </c>
      <c r="B13" s="25" t="s">
        <v>8</v>
      </c>
      <c r="C13" s="29"/>
      <c r="D13" s="29"/>
      <c r="E13" s="29">
        <v>801021.56</v>
      </c>
      <c r="F13" s="29"/>
      <c r="G13" s="32">
        <v>801021.56</v>
      </c>
    </row>
    <row r="14" spans="1:7" ht="15.75" thickBot="1">
      <c r="A14" s="38"/>
      <c r="B14" s="33" t="s">
        <v>17</v>
      </c>
      <c r="C14" s="34">
        <v>2481652.55</v>
      </c>
      <c r="D14" s="34">
        <v>8415600.45</v>
      </c>
      <c r="E14" s="34">
        <v>873339.06</v>
      </c>
      <c r="F14" s="34">
        <v>578030.94</v>
      </c>
      <c r="G14" s="35">
        <v>12348623</v>
      </c>
    </row>
    <row r="15" spans="1:7" ht="16.5" customHeight="1">
      <c r="A15" s="61"/>
      <c r="B15" s="61"/>
      <c r="C15" s="61"/>
      <c r="D15" s="61"/>
      <c r="E15" s="61"/>
      <c r="F15" s="61"/>
      <c r="G15" s="61"/>
    </row>
    <row r="16" spans="1:7" ht="18.75" customHeight="1">
      <c r="A16" s="48" t="s">
        <v>35</v>
      </c>
      <c r="B16" s="48"/>
      <c r="C16" s="48"/>
      <c r="D16" s="48"/>
      <c r="E16" s="48"/>
      <c r="F16" s="10"/>
      <c r="G16" s="10"/>
    </row>
    <row r="17" spans="1:7" ht="15" customHeight="1">
      <c r="A17" s="49"/>
      <c r="B17" s="50"/>
      <c r="C17" s="50"/>
      <c r="D17" s="50"/>
      <c r="E17" s="50"/>
      <c r="F17" s="50"/>
      <c r="G17" s="50"/>
    </row>
    <row r="18" spans="1:7" ht="15">
      <c r="A18" s="46"/>
      <c r="B18" s="46"/>
      <c r="C18" s="46"/>
      <c r="D18" s="46"/>
      <c r="E18" s="46"/>
      <c r="F18" s="46"/>
      <c r="G18" s="46"/>
    </row>
    <row r="19" spans="2:7" ht="15">
      <c r="B19" s="46"/>
      <c r="C19" s="46"/>
      <c r="D19" s="46"/>
      <c r="E19" s="46"/>
      <c r="F19" s="46"/>
      <c r="G19" s="46"/>
    </row>
  </sheetData>
  <sheetProtection/>
  <mergeCells count="9">
    <mergeCell ref="A1:G1"/>
    <mergeCell ref="A15:G15"/>
    <mergeCell ref="A16:E16"/>
    <mergeCell ref="A17:G17"/>
    <mergeCell ref="A18:G18"/>
    <mergeCell ref="B19:G19"/>
    <mergeCell ref="A3:A4"/>
    <mergeCell ref="B3:B4"/>
    <mergeCell ref="C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2011-04-14T11:22:19Z</dcterms:modified>
  <cp:category/>
  <cp:version/>
  <cp:contentType/>
  <cp:contentStatus/>
</cp:coreProperties>
</file>